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0" documentId="8_{EDA8DF7B-97E4-43D2-A659-6C719624EB05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2" l="1"/>
  <c r="I21" i="12"/>
  <c r="I20" i="12"/>
  <c r="I19" i="12"/>
  <c r="E15" i="12"/>
</calcChain>
</file>

<file path=xl/sharedStrings.xml><?xml version="1.0" encoding="utf-8"?>
<sst xmlns="http://schemas.openxmlformats.org/spreadsheetml/2006/main" count="108" uniqueCount="46">
  <si>
    <t>EUROPEAN SCHOOL OF MOL</t>
  </si>
  <si>
    <t>Annex 4 : Financial offer</t>
  </si>
  <si>
    <t>Name of the tenderer:</t>
  </si>
  <si>
    <t>Procedure reference:</t>
  </si>
  <si>
    <t>2022_09_ESMOL</t>
  </si>
  <si>
    <t>Filled in blue cells and sign the table together with the offer</t>
  </si>
  <si>
    <t>OFFER Total in € Excl. VAT</t>
  </si>
  <si>
    <t>*Without exceeding the maximum of</t>
  </si>
  <si>
    <t>80,000,00€</t>
  </si>
  <si>
    <t xml:space="preserve">Which represents a reckless reduction of </t>
  </si>
  <si>
    <r>
      <rPr>
        <b/>
        <sz val="18"/>
        <color theme="1"/>
        <rFont val="Arial"/>
        <family val="2"/>
      </rPr>
      <t>%</t>
    </r>
    <r>
      <rPr>
        <b/>
        <sz val="12"/>
        <color theme="1"/>
        <rFont val="Arial"/>
        <family val="2"/>
      </rPr>
      <t xml:space="preserve"> on the maximum price of the tender</t>
    </r>
  </si>
  <si>
    <t>BUILDING</t>
  </si>
  <si>
    <t>DESCRIPTION</t>
  </si>
  <si>
    <t>n offered</t>
  </si>
  <si>
    <t>Item</t>
  </si>
  <si>
    <t>Max points</t>
  </si>
  <si>
    <t>PRIMARY BUILDING</t>
  </si>
  <si>
    <t>nº Cameras (Min 10)</t>
  </si>
  <si>
    <t>cameras</t>
  </si>
  <si>
    <t>pixilation of the cameras (Min 5Mpix)</t>
  </si>
  <si>
    <t>Mpixels</t>
  </si>
  <si>
    <t>Poe switch (Min16)</t>
  </si>
  <si>
    <t>chanels</t>
  </si>
  <si>
    <t>Poe recorder (Min 32)</t>
  </si>
  <si>
    <t>Poe recorder (Min 8 Tb)</t>
  </si>
  <si>
    <t>Memory Tb</t>
  </si>
  <si>
    <t>SWIMING POOL</t>
  </si>
  <si>
    <t>nº Cameras (Min 2)</t>
  </si>
  <si>
    <t>Poe switch (Min 4)</t>
  </si>
  <si>
    <t>Poe recorder (Min 8)</t>
  </si>
  <si>
    <t>Poe recorder (Min 4 Tb)</t>
  </si>
  <si>
    <t>NURSERY BUILDING</t>
  </si>
  <si>
    <t>nº Cameras (Min 1)</t>
  </si>
  <si>
    <t>CANTEEN AND JEAN MONET CENTRE</t>
  </si>
  <si>
    <t>nº Cameras (Min 5)</t>
  </si>
  <si>
    <t>Poe switch (Min 8)</t>
  </si>
  <si>
    <t>SPORT BUILDING</t>
  </si>
  <si>
    <t>ADMINISTRATION BUILDING</t>
  </si>
  <si>
    <t>SECONDARY BUILDING</t>
  </si>
  <si>
    <t>Poe switch (Min 16)</t>
  </si>
  <si>
    <t>DOMUS</t>
  </si>
  <si>
    <t>nº Cameras (Min 4)</t>
  </si>
  <si>
    <t>Name and surmname</t>
  </si>
  <si>
    <t>Funtion of the duly authorized representative of the tender</t>
  </si>
  <si>
    <t>Date</t>
  </si>
  <si>
    <t>Siganture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</si>
</sst>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.00\ [$€-80C]_-;\-* #,##0.00\ [$€-80C]_-;_-* &quot;-&quot;??\ [$€-80C]_-;_-@_-"/>
    <numFmt numFmtId="165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sz val="15"/>
      <color rgb="FFFF0000"/>
      <name val="Arial"/>
      <family val="2"/>
    </font>
    <font>
      <b/>
      <sz val="12"/>
      <color theme="8" tint="-0.249977111117893"/>
      <name val="Arial"/>
      <family val="2"/>
    </font>
    <font>
      <b/>
      <sz val="20"/>
      <color theme="0"/>
      <name val="Arial"/>
      <family val="2"/>
    </font>
    <font>
      <b/>
      <sz val="20"/>
      <color theme="1"/>
      <name val="Arial"/>
      <family val="2"/>
    </font>
    <font>
      <i/>
      <sz val="12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theme="1"/>
      <name val="Arial"/>
      <family val="2"/>
    </font>
    <font>
      <b/>
      <i/>
      <sz val="15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5"/>
      <name val="Arial"/>
      <family val="2"/>
    </font>
    <font>
      <b/>
      <sz val="1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0070C0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2" borderId="0" applyNumberFormat="0" applyBorder="0" applyAlignment="0" applyProtection="0"/>
  </cellStyleXfs>
  <cellXfs count="127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12" fillId="0" borderId="0" xfId="0" applyFont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20" fillId="0" borderId="4" xfId="0" applyFont="1" applyBorder="1" applyAlignment="1">
      <alignment horizontal="center" vertical="center"/>
    </xf>
    <xf numFmtId="0" fontId="24" fillId="1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2" fontId="7" fillId="0" borderId="0" xfId="0" applyNumberFormat="1" applyFont="1"/>
    <xf numFmtId="2" fontId="4" fillId="0" borderId="0" xfId="0" applyNumberFormat="1" applyFont="1"/>
    <xf numFmtId="165" fontId="18" fillId="15" borderId="5" xfId="1" applyNumberFormat="1" applyFont="1" applyFill="1" applyBorder="1" applyAlignment="1">
      <alignment horizontal="center" vertical="center"/>
    </xf>
    <xf numFmtId="164" fontId="15" fillId="12" borderId="10" xfId="1" applyNumberFormat="1" applyFont="1" applyFill="1" applyBorder="1" applyAlignment="1">
      <alignment vertical="center"/>
    </xf>
    <xf numFmtId="164" fontId="16" fillId="12" borderId="2" xfId="1" applyNumberFormat="1" applyFont="1" applyFill="1" applyBorder="1" applyAlignment="1">
      <alignment vertical="center"/>
    </xf>
    <xf numFmtId="164" fontId="17" fillId="12" borderId="1" xfId="1" applyNumberFormat="1" applyFont="1" applyFill="1" applyBorder="1" applyAlignment="1">
      <alignment vertical="center"/>
    </xf>
    <xf numFmtId="164" fontId="17" fillId="12" borderId="10" xfId="1" applyNumberFormat="1" applyFont="1" applyFill="1" applyBorder="1" applyAlignment="1">
      <alignment vertical="center"/>
    </xf>
    <xf numFmtId="2" fontId="7" fillId="0" borderId="2" xfId="0" applyNumberFormat="1" applyFont="1" applyBorder="1"/>
    <xf numFmtId="0" fontId="23" fillId="0" borderId="16" xfId="0" applyFont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2" fontId="7" fillId="16" borderId="17" xfId="0" applyNumberFormat="1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2" fontId="7" fillId="16" borderId="18" xfId="0" applyNumberFormat="1" applyFont="1" applyFill="1" applyBorder="1" applyAlignment="1">
      <alignment horizontal="center" vertical="center"/>
    </xf>
    <xf numFmtId="2" fontId="7" fillId="16" borderId="19" xfId="0" applyNumberFormat="1" applyFont="1" applyFill="1" applyBorder="1" applyAlignment="1">
      <alignment horizontal="center" vertical="center"/>
    </xf>
    <xf numFmtId="2" fontId="7" fillId="16" borderId="20" xfId="0" applyNumberFormat="1" applyFont="1" applyFill="1" applyBorder="1" applyAlignment="1">
      <alignment horizontal="center" vertical="center"/>
    </xf>
    <xf numFmtId="164" fontId="15" fillId="12" borderId="1" xfId="1" quotePrefix="1" applyNumberFormat="1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0" fillId="11" borderId="12" xfId="0" applyFont="1" applyFill="1" applyBorder="1" applyAlignment="1">
      <alignment horizontal="center" vertical="center"/>
    </xf>
    <xf numFmtId="0" fontId="20" fillId="11" borderId="13" xfId="0" applyFont="1" applyFill="1" applyBorder="1" applyAlignment="1">
      <alignment horizontal="center" vertical="center"/>
    </xf>
    <xf numFmtId="0" fontId="20" fillId="11" borderId="11" xfId="0" applyFont="1" applyFill="1" applyBorder="1" applyAlignment="1">
      <alignment horizontal="center" vertical="center"/>
    </xf>
    <xf numFmtId="0" fontId="20" fillId="11" borderId="8" xfId="0" applyFont="1" applyFill="1" applyBorder="1" applyAlignment="1">
      <alignment horizontal="center" vertical="center"/>
    </xf>
    <xf numFmtId="0" fontId="20" fillId="11" borderId="14" xfId="0" applyFont="1" applyFill="1" applyBorder="1" applyAlignment="1">
      <alignment horizontal="center" vertical="center"/>
    </xf>
    <xf numFmtId="0" fontId="20" fillId="11" borderId="7" xfId="0" applyFont="1" applyFill="1" applyBorder="1" applyAlignment="1">
      <alignment horizontal="center" vertical="center"/>
    </xf>
    <xf numFmtId="0" fontId="20" fillId="11" borderId="9" xfId="0" applyFont="1" applyFill="1" applyBorder="1" applyAlignment="1">
      <alignment horizontal="center" vertical="center"/>
    </xf>
    <xf numFmtId="0" fontId="20" fillId="11" borderId="6" xfId="0" applyFont="1" applyFill="1" applyBorder="1" applyAlignment="1">
      <alignment horizontal="center" vertical="center"/>
    </xf>
    <xf numFmtId="0" fontId="20" fillId="11" borderId="5" xfId="0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0" fillId="9" borderId="12" xfId="0" applyFont="1" applyFill="1" applyBorder="1" applyAlignment="1">
      <alignment horizontal="center" vertical="center"/>
    </xf>
    <xf numFmtId="0" fontId="20" fillId="9" borderId="13" xfId="0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14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9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5" xfId="0" applyFont="1" applyFill="1" applyBorder="1" applyAlignment="1">
      <alignment horizontal="center" vertical="center"/>
    </xf>
    <xf numFmtId="0" fontId="22" fillId="10" borderId="12" xfId="0" applyFont="1" applyFill="1" applyBorder="1" applyAlignment="1">
      <alignment horizontal="center" vertical="center" wrapText="1"/>
    </xf>
    <xf numFmtId="0" fontId="22" fillId="10" borderId="13" xfId="0" applyFont="1" applyFill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 wrapText="1"/>
    </xf>
    <xf numFmtId="0" fontId="22" fillId="10" borderId="8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10" borderId="6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11" xfId="0" applyFont="1" applyFill="1" applyBorder="1" applyAlignment="1">
      <alignment horizontal="center" vertical="center" wrapText="1"/>
    </xf>
    <xf numFmtId="0" fontId="22" fillId="7" borderId="8" xfId="0" applyFont="1" applyFill="1" applyBorder="1" applyAlignment="1">
      <alignment horizontal="center" vertical="center" wrapText="1"/>
    </xf>
    <xf numFmtId="0" fontId="22" fillId="7" borderId="14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center" vertical="center" wrapText="1"/>
    </xf>
    <xf numFmtId="0" fontId="22" fillId="8" borderId="14" xfId="0" applyFont="1" applyFill="1" applyBorder="1" applyAlignment="1">
      <alignment horizontal="center" vertical="center" wrapText="1"/>
    </xf>
    <xf numFmtId="0" fontId="22" fillId="8" borderId="7" xfId="0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4" fillId="14" borderId="1" xfId="1" applyNumberFormat="1" applyFont="1" applyFill="1" applyBorder="1" applyAlignment="1">
      <alignment horizontal="center" vertical="center"/>
    </xf>
    <xf numFmtId="164" fontId="14" fillId="14" borderId="10" xfId="1" applyNumberFormat="1" applyFont="1" applyFill="1" applyBorder="1" applyAlignment="1">
      <alignment horizontal="center" vertical="center"/>
    </xf>
    <xf numFmtId="164" fontId="14" fillId="14" borderId="2" xfId="1" applyNumberFormat="1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5" borderId="7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6" fillId="17" borderId="0" xfId="0" applyFont="1" applyFill="1" applyAlignment="1">
      <alignment horizontal="center"/>
    </xf>
    <xf numFmtId="164" fontId="17" fillId="12" borderId="1" xfId="1" applyNumberFormat="1" applyFont="1" applyFill="1" applyBorder="1" applyAlignment="1">
      <alignment horizontal="right" vertical="center"/>
    </xf>
    <xf numFmtId="164" fontId="17" fillId="12" borderId="10" xfId="1" applyNumberFormat="1" applyFont="1" applyFill="1" applyBorder="1" applyAlignment="1">
      <alignment horizontal="right" vertical="center"/>
    </xf>
    <xf numFmtId="164" fontId="17" fillId="12" borderId="2" xfId="1" applyNumberFormat="1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3" fillId="2" borderId="3" xfId="2" applyFont="1" applyBorder="1" applyAlignment="1">
      <alignment horizontal="center"/>
    </xf>
    <xf numFmtId="0" fontId="13" fillId="2" borderId="0" xfId="2" applyFont="1" applyBorder="1" applyAlignment="1">
      <alignment horizontal="center"/>
    </xf>
  </cellXfs>
  <cellStyles count="3">
    <cellStyle name="Accent6" xfId="2" builtinId="49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95250</xdr:rowOff>
    </xdr:from>
    <xdr:to>
      <xdr:col>2</xdr:col>
      <xdr:colOff>1285875</xdr:colOff>
      <xdr:row>3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07100F-B7BC-E02B-400C-91933E907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95250"/>
          <a:ext cx="155257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70"/>
  <sheetViews>
    <sheetView tabSelected="1" topLeftCell="A4" zoomScaleNormal="100" workbookViewId="0">
      <selection activeCell="K21" sqref="K21"/>
    </sheetView>
  </sheetViews>
  <sheetFormatPr defaultColWidth="8.7265625" defaultRowHeight="14" x14ac:dyDescent="0.3"/>
  <cols>
    <col min="1" max="1" width="8.7265625" style="6"/>
    <col min="2" max="2" width="6" style="6" customWidth="1"/>
    <col min="3" max="3" width="20.453125" style="6" customWidth="1"/>
    <col min="4" max="4" width="25.81640625" style="6" customWidth="1"/>
    <col min="5" max="5" width="27.7265625" style="6" customWidth="1"/>
    <col min="6" max="6" width="9.54296875" style="6" bestFit="1" customWidth="1"/>
    <col min="7" max="7" width="11" style="6" customWidth="1"/>
    <col min="8" max="8" width="16.453125" style="6" customWidth="1"/>
    <col min="9" max="9" width="12.81640625" style="12" bestFit="1" customWidth="1"/>
    <col min="10" max="16384" width="8.7265625" style="6"/>
  </cols>
  <sheetData>
    <row r="1" spans="2:9" ht="14.15" customHeight="1" x14ac:dyDescent="0.3">
      <c r="B1" s="100" t="s">
        <v>0</v>
      </c>
      <c r="C1" s="100"/>
      <c r="D1" s="100"/>
      <c r="E1" s="100"/>
      <c r="F1" s="100"/>
      <c r="G1" s="100"/>
      <c r="H1" s="100"/>
      <c r="I1" s="100"/>
    </row>
    <row r="2" spans="2:9" ht="14.5" customHeight="1" x14ac:dyDescent="0.3">
      <c r="B2" s="100"/>
      <c r="C2" s="100"/>
      <c r="D2" s="100"/>
      <c r="E2" s="100"/>
      <c r="F2" s="100"/>
      <c r="G2" s="100"/>
      <c r="H2" s="100"/>
      <c r="I2" s="100"/>
    </row>
    <row r="3" spans="2:9" ht="15.75" customHeight="1" x14ac:dyDescent="0.3">
      <c r="B3" s="100"/>
      <c r="C3" s="100"/>
      <c r="D3" s="100"/>
      <c r="E3" s="100"/>
      <c r="F3" s="100"/>
      <c r="G3" s="100"/>
      <c r="H3" s="100"/>
      <c r="I3" s="100"/>
    </row>
    <row r="4" spans="2:9" ht="12.75" customHeight="1" x14ac:dyDescent="0.3">
      <c r="B4" s="100"/>
      <c r="C4" s="100"/>
      <c r="D4" s="100"/>
      <c r="E4" s="100"/>
      <c r="F4" s="100"/>
      <c r="G4" s="100"/>
      <c r="H4" s="100"/>
      <c r="I4" s="100"/>
    </row>
    <row r="5" spans="2:9" ht="14.5" customHeight="1" x14ac:dyDescent="0.3">
      <c r="B5" s="1"/>
      <c r="C5" s="1"/>
      <c r="D5" s="1"/>
      <c r="E5" s="1"/>
      <c r="F5" s="1"/>
      <c r="G5" s="1"/>
      <c r="H5" s="7"/>
    </row>
    <row r="6" spans="2:9" ht="25" x14ac:dyDescent="0.5">
      <c r="B6" s="125" t="s">
        <v>1</v>
      </c>
      <c r="C6" s="126"/>
      <c r="D6" s="126"/>
      <c r="E6" s="126"/>
      <c r="F6" s="126"/>
      <c r="G6" s="126"/>
      <c r="H6" s="126"/>
      <c r="I6" s="126"/>
    </row>
    <row r="7" spans="2:9" ht="14.5" thickBot="1" x14ac:dyDescent="0.35">
      <c r="B7" s="1"/>
      <c r="C7" s="1"/>
      <c r="D7" s="1"/>
      <c r="E7" s="1"/>
      <c r="F7" s="1"/>
      <c r="G7" s="1"/>
    </row>
    <row r="8" spans="2:9" s="2" customFormat="1" ht="31" customHeight="1" thickBot="1" x14ac:dyDescent="0.35">
      <c r="B8" s="3"/>
      <c r="C8" s="5" t="s">
        <v>2</v>
      </c>
      <c r="D8" s="101"/>
      <c r="E8" s="102"/>
      <c r="F8" s="102"/>
      <c r="G8" s="102"/>
      <c r="H8" s="102"/>
      <c r="I8" s="103"/>
    </row>
    <row r="9" spans="2:9" s="2" customFormat="1" ht="15" customHeight="1" x14ac:dyDescent="0.3">
      <c r="B9" s="3"/>
      <c r="C9" s="5" t="s">
        <v>3</v>
      </c>
      <c r="D9" s="104" t="s">
        <v>4</v>
      </c>
      <c r="E9" s="104"/>
      <c r="F9" s="104"/>
      <c r="G9" s="104"/>
      <c r="H9" s="104"/>
      <c r="I9" s="104"/>
    </row>
    <row r="10" spans="2:9" s="2" customFormat="1" ht="15" customHeight="1" x14ac:dyDescent="0.3">
      <c r="B10" s="3"/>
      <c r="C10" s="4"/>
      <c r="D10" s="4"/>
      <c r="E10" s="3"/>
      <c r="F10" s="3"/>
      <c r="G10" s="3"/>
      <c r="I10" s="13"/>
    </row>
    <row r="11" spans="2:9" s="2" customFormat="1" ht="15" customHeight="1" x14ac:dyDescent="0.3">
      <c r="B11" s="118" t="s">
        <v>5</v>
      </c>
      <c r="C11" s="118"/>
      <c r="D11" s="118"/>
      <c r="E11" s="118"/>
      <c r="F11" s="118"/>
      <c r="G11" s="118"/>
      <c r="H11" s="118"/>
      <c r="I11" s="13"/>
    </row>
    <row r="12" spans="2:9" ht="14.5" thickBot="1" x14ac:dyDescent="0.35"/>
    <row r="13" spans="2:9" ht="20.5" customHeight="1" thickBot="1" x14ac:dyDescent="0.35">
      <c r="B13" s="122" t="s">
        <v>6</v>
      </c>
      <c r="C13" s="123"/>
      <c r="D13" s="123"/>
      <c r="E13" s="123"/>
      <c r="F13" s="123"/>
      <c r="G13" s="123"/>
      <c r="H13" s="123"/>
      <c r="I13" s="124"/>
    </row>
    <row r="14" spans="2:9" ht="25.5" thickBot="1" x14ac:dyDescent="0.35">
      <c r="B14" s="105"/>
      <c r="C14" s="106"/>
      <c r="D14" s="106"/>
      <c r="E14" s="107"/>
      <c r="F14" s="29" t="s">
        <v>7</v>
      </c>
      <c r="G14" s="15"/>
      <c r="H14" s="15"/>
      <c r="I14" s="16" t="s">
        <v>8</v>
      </c>
    </row>
    <row r="15" spans="2:9" ht="23.5" thickBot="1" x14ac:dyDescent="0.35">
      <c r="B15" s="119" t="s">
        <v>9</v>
      </c>
      <c r="C15" s="120"/>
      <c r="D15" s="121"/>
      <c r="E15" s="14">
        <f>(B14*100/80000)-100</f>
        <v>-100</v>
      </c>
      <c r="F15" s="17" t="s">
        <v>10</v>
      </c>
      <c r="G15" s="18"/>
      <c r="H15" s="18"/>
      <c r="I15" s="19"/>
    </row>
    <row r="16" spans="2:9" ht="14.5" thickBot="1" x14ac:dyDescent="0.35">
      <c r="B16" s="117"/>
      <c r="C16" s="117"/>
      <c r="D16" s="117"/>
      <c r="E16" s="117"/>
      <c r="F16" s="117"/>
      <c r="G16" s="8"/>
    </row>
    <row r="17" spans="2:9" ht="16" thickBot="1" x14ac:dyDescent="0.35">
      <c r="B17" s="9"/>
      <c r="C17" s="44" t="s">
        <v>11</v>
      </c>
      <c r="D17" s="45"/>
      <c r="E17" s="44" t="s">
        <v>12</v>
      </c>
      <c r="F17" s="45"/>
      <c r="G17" s="21" t="s">
        <v>13</v>
      </c>
      <c r="H17" s="22" t="s">
        <v>14</v>
      </c>
      <c r="I17" s="23" t="s">
        <v>15</v>
      </c>
    </row>
    <row r="18" spans="2:9" ht="19.5" thickBot="1" x14ac:dyDescent="0.35">
      <c r="B18" s="108">
        <v>1</v>
      </c>
      <c r="C18" s="111" t="s">
        <v>16</v>
      </c>
      <c r="D18" s="112"/>
      <c r="E18" s="42" t="s">
        <v>17</v>
      </c>
      <c r="F18" s="43"/>
      <c r="G18" s="24"/>
      <c r="H18" s="25" t="s">
        <v>18</v>
      </c>
      <c r="I18" s="26">
        <v>1.25</v>
      </c>
    </row>
    <row r="19" spans="2:9" ht="19.5" customHeight="1" thickBot="1" x14ac:dyDescent="0.35">
      <c r="B19" s="109"/>
      <c r="C19" s="113"/>
      <c r="D19" s="114"/>
      <c r="E19" s="42" t="s">
        <v>19</v>
      </c>
      <c r="F19" s="43"/>
      <c r="G19" s="10"/>
      <c r="H19" s="20" t="s">
        <v>20</v>
      </c>
      <c r="I19" s="27">
        <f>7.5/8</f>
        <v>0.9375</v>
      </c>
    </row>
    <row r="20" spans="2:9" ht="19.5" thickBot="1" x14ac:dyDescent="0.35">
      <c r="B20" s="109"/>
      <c r="C20" s="113"/>
      <c r="D20" s="114"/>
      <c r="E20" s="42" t="s">
        <v>21</v>
      </c>
      <c r="F20" s="43"/>
      <c r="G20" s="10"/>
      <c r="H20" s="20" t="s">
        <v>22</v>
      </c>
      <c r="I20" s="27">
        <f>5/8</f>
        <v>0.625</v>
      </c>
    </row>
    <row r="21" spans="2:9" ht="19.5" thickBot="1" x14ac:dyDescent="0.35">
      <c r="B21" s="109"/>
      <c r="C21" s="113"/>
      <c r="D21" s="114"/>
      <c r="E21" s="42" t="s">
        <v>23</v>
      </c>
      <c r="F21" s="43"/>
      <c r="G21" s="10"/>
      <c r="H21" s="20" t="s">
        <v>22</v>
      </c>
      <c r="I21" s="27">
        <f>5/8</f>
        <v>0.625</v>
      </c>
    </row>
    <row r="22" spans="2:9" ht="19.5" thickBot="1" x14ac:dyDescent="0.35">
      <c r="B22" s="110"/>
      <c r="C22" s="115"/>
      <c r="D22" s="116"/>
      <c r="E22" s="42" t="s">
        <v>24</v>
      </c>
      <c r="F22" s="43"/>
      <c r="G22" s="10"/>
      <c r="H22" s="20" t="s">
        <v>25</v>
      </c>
      <c r="I22" s="28">
        <f>10/8</f>
        <v>1.25</v>
      </c>
    </row>
    <row r="23" spans="2:9" ht="19.5" thickBot="1" x14ac:dyDescent="0.35">
      <c r="B23" s="61">
        <v>2</v>
      </c>
      <c r="C23" s="55" t="s">
        <v>26</v>
      </c>
      <c r="D23" s="56"/>
      <c r="E23" s="42" t="s">
        <v>27</v>
      </c>
      <c r="F23" s="43"/>
      <c r="G23" s="24"/>
      <c r="H23" s="25" t="s">
        <v>18</v>
      </c>
      <c r="I23" s="26">
        <v>1.25</v>
      </c>
    </row>
    <row r="24" spans="2:9" ht="19.5" customHeight="1" thickBot="1" x14ac:dyDescent="0.35">
      <c r="B24" s="62"/>
      <c r="C24" s="57"/>
      <c r="D24" s="58"/>
      <c r="E24" s="42" t="s">
        <v>19</v>
      </c>
      <c r="F24" s="43"/>
      <c r="G24" s="10"/>
      <c r="H24" s="20" t="s">
        <v>20</v>
      </c>
      <c r="I24" s="27">
        <v>0.9375</v>
      </c>
    </row>
    <row r="25" spans="2:9" ht="19.5" thickBot="1" x14ac:dyDescent="0.35">
      <c r="B25" s="62"/>
      <c r="C25" s="57"/>
      <c r="D25" s="58"/>
      <c r="E25" s="42" t="s">
        <v>28</v>
      </c>
      <c r="F25" s="43"/>
      <c r="G25" s="10"/>
      <c r="H25" s="20" t="s">
        <v>22</v>
      </c>
      <c r="I25" s="27">
        <v>0.625</v>
      </c>
    </row>
    <row r="26" spans="2:9" ht="19.5" thickBot="1" x14ac:dyDescent="0.35">
      <c r="B26" s="62"/>
      <c r="C26" s="57"/>
      <c r="D26" s="58"/>
      <c r="E26" s="42" t="s">
        <v>29</v>
      </c>
      <c r="F26" s="43"/>
      <c r="G26" s="10"/>
      <c r="H26" s="20" t="s">
        <v>22</v>
      </c>
      <c r="I26" s="27">
        <v>0.625</v>
      </c>
    </row>
    <row r="27" spans="2:9" ht="19.5" thickBot="1" x14ac:dyDescent="0.35">
      <c r="B27" s="63"/>
      <c r="C27" s="59"/>
      <c r="D27" s="60"/>
      <c r="E27" s="42" t="s">
        <v>30</v>
      </c>
      <c r="F27" s="43"/>
      <c r="G27" s="10"/>
      <c r="H27" s="20" t="s">
        <v>25</v>
      </c>
      <c r="I27" s="28">
        <v>1.25</v>
      </c>
    </row>
    <row r="28" spans="2:9" ht="19.5" thickBot="1" x14ac:dyDescent="0.35">
      <c r="B28" s="82">
        <v>3</v>
      </c>
      <c r="C28" s="85" t="s">
        <v>31</v>
      </c>
      <c r="D28" s="86"/>
      <c r="E28" s="42" t="s">
        <v>32</v>
      </c>
      <c r="F28" s="43"/>
      <c r="G28" s="24"/>
      <c r="H28" s="25" t="s">
        <v>18</v>
      </c>
      <c r="I28" s="26">
        <v>1.25</v>
      </c>
    </row>
    <row r="29" spans="2:9" ht="19.5" customHeight="1" thickBot="1" x14ac:dyDescent="0.35">
      <c r="B29" s="83"/>
      <c r="C29" s="87"/>
      <c r="D29" s="88"/>
      <c r="E29" s="42" t="s">
        <v>19</v>
      </c>
      <c r="F29" s="43"/>
      <c r="G29" s="10"/>
      <c r="H29" s="20" t="s">
        <v>20</v>
      </c>
      <c r="I29" s="27">
        <v>0.9375</v>
      </c>
    </row>
    <row r="30" spans="2:9" ht="19.5" thickBot="1" x14ac:dyDescent="0.35">
      <c r="B30" s="83"/>
      <c r="C30" s="87"/>
      <c r="D30" s="88"/>
      <c r="E30" s="42" t="s">
        <v>28</v>
      </c>
      <c r="F30" s="43"/>
      <c r="G30" s="10"/>
      <c r="H30" s="20" t="s">
        <v>22</v>
      </c>
      <c r="I30" s="27">
        <v>0.625</v>
      </c>
    </row>
    <row r="31" spans="2:9" ht="19.5" thickBot="1" x14ac:dyDescent="0.35">
      <c r="B31" s="83"/>
      <c r="C31" s="87"/>
      <c r="D31" s="88"/>
      <c r="E31" s="42" t="s">
        <v>29</v>
      </c>
      <c r="F31" s="43"/>
      <c r="G31" s="10"/>
      <c r="H31" s="20" t="s">
        <v>22</v>
      </c>
      <c r="I31" s="27">
        <v>0.625</v>
      </c>
    </row>
    <row r="32" spans="2:9" ht="19.5" thickBot="1" x14ac:dyDescent="0.35">
      <c r="B32" s="84"/>
      <c r="C32" s="89"/>
      <c r="D32" s="90"/>
      <c r="E32" s="42" t="s">
        <v>30</v>
      </c>
      <c r="F32" s="43"/>
      <c r="G32" s="10"/>
      <c r="H32" s="20" t="s">
        <v>25</v>
      </c>
      <c r="I32" s="28">
        <v>1.25</v>
      </c>
    </row>
    <row r="33" spans="2:9" ht="19.5" thickBot="1" x14ac:dyDescent="0.35">
      <c r="B33" s="97">
        <v>4</v>
      </c>
      <c r="C33" s="91" t="s">
        <v>33</v>
      </c>
      <c r="D33" s="92"/>
      <c r="E33" s="42" t="s">
        <v>34</v>
      </c>
      <c r="F33" s="43"/>
      <c r="G33" s="24"/>
      <c r="H33" s="25" t="s">
        <v>18</v>
      </c>
      <c r="I33" s="26">
        <v>1.25</v>
      </c>
    </row>
    <row r="34" spans="2:9" ht="19.5" customHeight="1" thickBot="1" x14ac:dyDescent="0.35">
      <c r="B34" s="98"/>
      <c r="C34" s="93"/>
      <c r="D34" s="94"/>
      <c r="E34" s="42" t="s">
        <v>19</v>
      </c>
      <c r="F34" s="43"/>
      <c r="G34" s="10"/>
      <c r="H34" s="20" t="s">
        <v>20</v>
      </c>
      <c r="I34" s="27">
        <v>0.9375</v>
      </c>
    </row>
    <row r="35" spans="2:9" ht="19.5" thickBot="1" x14ac:dyDescent="0.35">
      <c r="B35" s="98"/>
      <c r="C35" s="93"/>
      <c r="D35" s="94"/>
      <c r="E35" s="42" t="s">
        <v>35</v>
      </c>
      <c r="F35" s="43"/>
      <c r="G35" s="10"/>
      <c r="H35" s="20" t="s">
        <v>22</v>
      </c>
      <c r="I35" s="27">
        <v>0.625</v>
      </c>
    </row>
    <row r="36" spans="2:9" ht="19.5" thickBot="1" x14ac:dyDescent="0.35">
      <c r="B36" s="98"/>
      <c r="C36" s="93"/>
      <c r="D36" s="94"/>
      <c r="E36" s="42" t="s">
        <v>29</v>
      </c>
      <c r="F36" s="43"/>
      <c r="G36" s="10"/>
      <c r="H36" s="20" t="s">
        <v>22</v>
      </c>
      <c r="I36" s="27">
        <v>0.625</v>
      </c>
    </row>
    <row r="37" spans="2:9" ht="19.5" thickBot="1" x14ac:dyDescent="0.35">
      <c r="B37" s="99"/>
      <c r="C37" s="95"/>
      <c r="D37" s="96"/>
      <c r="E37" s="42" t="s">
        <v>24</v>
      </c>
      <c r="F37" s="43"/>
      <c r="G37" s="10"/>
      <c r="H37" s="20" t="s">
        <v>25</v>
      </c>
      <c r="I37" s="28">
        <v>1.25</v>
      </c>
    </row>
    <row r="38" spans="2:9" ht="19.5" thickBot="1" x14ac:dyDescent="0.35">
      <c r="B38" s="61">
        <v>5</v>
      </c>
      <c r="C38" s="55" t="s">
        <v>36</v>
      </c>
      <c r="D38" s="56"/>
      <c r="E38" s="42" t="s">
        <v>27</v>
      </c>
      <c r="F38" s="43"/>
      <c r="G38" s="24"/>
      <c r="H38" s="25" t="s">
        <v>18</v>
      </c>
      <c r="I38" s="26">
        <v>1.25</v>
      </c>
    </row>
    <row r="39" spans="2:9" ht="19.5" customHeight="1" thickBot="1" x14ac:dyDescent="0.35">
      <c r="B39" s="62"/>
      <c r="C39" s="57"/>
      <c r="D39" s="58"/>
      <c r="E39" s="42" t="s">
        <v>19</v>
      </c>
      <c r="F39" s="43"/>
      <c r="G39" s="10"/>
      <c r="H39" s="20" t="s">
        <v>20</v>
      </c>
      <c r="I39" s="27">
        <v>0.9375</v>
      </c>
    </row>
    <row r="40" spans="2:9" ht="19.5" thickBot="1" x14ac:dyDescent="0.35">
      <c r="B40" s="62"/>
      <c r="C40" s="57"/>
      <c r="D40" s="58"/>
      <c r="E40" s="42" t="s">
        <v>28</v>
      </c>
      <c r="F40" s="43"/>
      <c r="G40" s="10"/>
      <c r="H40" s="20" t="s">
        <v>22</v>
      </c>
      <c r="I40" s="27">
        <v>0.625</v>
      </c>
    </row>
    <row r="41" spans="2:9" ht="19.5" thickBot="1" x14ac:dyDescent="0.35">
      <c r="B41" s="62"/>
      <c r="C41" s="57"/>
      <c r="D41" s="58"/>
      <c r="E41" s="42" t="s">
        <v>29</v>
      </c>
      <c r="F41" s="43"/>
      <c r="G41" s="10"/>
      <c r="H41" s="20" t="s">
        <v>22</v>
      </c>
      <c r="I41" s="27">
        <v>0.625</v>
      </c>
    </row>
    <row r="42" spans="2:9" ht="19.5" thickBot="1" x14ac:dyDescent="0.35">
      <c r="B42" s="63"/>
      <c r="C42" s="59"/>
      <c r="D42" s="60"/>
      <c r="E42" s="42" t="s">
        <v>24</v>
      </c>
      <c r="F42" s="43"/>
      <c r="G42" s="10"/>
      <c r="H42" s="20" t="s">
        <v>25</v>
      </c>
      <c r="I42" s="28">
        <v>1.25</v>
      </c>
    </row>
    <row r="43" spans="2:9" ht="19.5" thickBot="1" x14ac:dyDescent="0.35">
      <c r="B43" s="70">
        <v>6</v>
      </c>
      <c r="C43" s="64" t="s">
        <v>37</v>
      </c>
      <c r="D43" s="65"/>
      <c r="E43" s="42" t="s">
        <v>32</v>
      </c>
      <c r="F43" s="43"/>
      <c r="G43" s="24"/>
      <c r="H43" s="25" t="s">
        <v>18</v>
      </c>
      <c r="I43" s="26">
        <v>1.25</v>
      </c>
    </row>
    <row r="44" spans="2:9" ht="19.5" customHeight="1" thickBot="1" x14ac:dyDescent="0.35">
      <c r="B44" s="71"/>
      <c r="C44" s="66"/>
      <c r="D44" s="67"/>
      <c r="E44" s="42" t="s">
        <v>19</v>
      </c>
      <c r="F44" s="43"/>
      <c r="G44" s="10"/>
      <c r="H44" s="20" t="s">
        <v>20</v>
      </c>
      <c r="I44" s="27">
        <v>0.9375</v>
      </c>
    </row>
    <row r="45" spans="2:9" ht="19.5" thickBot="1" x14ac:dyDescent="0.35">
      <c r="B45" s="71"/>
      <c r="C45" s="66"/>
      <c r="D45" s="67"/>
      <c r="E45" s="42" t="s">
        <v>28</v>
      </c>
      <c r="F45" s="43"/>
      <c r="G45" s="10"/>
      <c r="H45" s="20" t="s">
        <v>22</v>
      </c>
      <c r="I45" s="27">
        <v>0.625</v>
      </c>
    </row>
    <row r="46" spans="2:9" ht="19.5" thickBot="1" x14ac:dyDescent="0.35">
      <c r="B46" s="71"/>
      <c r="C46" s="66"/>
      <c r="D46" s="67"/>
      <c r="E46" s="42" t="s">
        <v>29</v>
      </c>
      <c r="F46" s="43"/>
      <c r="G46" s="10"/>
      <c r="H46" s="20" t="s">
        <v>22</v>
      </c>
      <c r="I46" s="27">
        <v>0.625</v>
      </c>
    </row>
    <row r="47" spans="2:9" ht="19.5" thickBot="1" x14ac:dyDescent="0.35">
      <c r="B47" s="72"/>
      <c r="C47" s="68"/>
      <c r="D47" s="69"/>
      <c r="E47" s="42" t="s">
        <v>30</v>
      </c>
      <c r="F47" s="43"/>
      <c r="G47" s="10"/>
      <c r="H47" s="20" t="s">
        <v>25</v>
      </c>
      <c r="I47" s="28">
        <v>1.25</v>
      </c>
    </row>
    <row r="48" spans="2:9" ht="19.5" thickBot="1" x14ac:dyDescent="0.35">
      <c r="B48" s="79">
        <v>7</v>
      </c>
      <c r="C48" s="73" t="s">
        <v>38</v>
      </c>
      <c r="D48" s="74"/>
      <c r="E48" s="42" t="s">
        <v>34</v>
      </c>
      <c r="F48" s="43"/>
      <c r="G48" s="24"/>
      <c r="H48" s="25" t="s">
        <v>18</v>
      </c>
      <c r="I48" s="26">
        <v>1.25</v>
      </c>
    </row>
    <row r="49" spans="2:9" ht="19.5" customHeight="1" thickBot="1" x14ac:dyDescent="0.35">
      <c r="B49" s="80"/>
      <c r="C49" s="75"/>
      <c r="D49" s="76"/>
      <c r="E49" s="42" t="s">
        <v>19</v>
      </c>
      <c r="F49" s="43"/>
      <c r="G49" s="10"/>
      <c r="H49" s="20" t="s">
        <v>20</v>
      </c>
      <c r="I49" s="27">
        <v>0.9375</v>
      </c>
    </row>
    <row r="50" spans="2:9" ht="19.5" thickBot="1" x14ac:dyDescent="0.35">
      <c r="B50" s="80"/>
      <c r="C50" s="75"/>
      <c r="D50" s="76"/>
      <c r="E50" s="42" t="s">
        <v>39</v>
      </c>
      <c r="F50" s="43"/>
      <c r="G50" s="10"/>
      <c r="H50" s="20" t="s">
        <v>22</v>
      </c>
      <c r="I50" s="27">
        <v>0.625</v>
      </c>
    </row>
    <row r="51" spans="2:9" ht="19.5" thickBot="1" x14ac:dyDescent="0.35">
      <c r="B51" s="80"/>
      <c r="C51" s="75"/>
      <c r="D51" s="76"/>
      <c r="E51" s="42" t="s">
        <v>23</v>
      </c>
      <c r="F51" s="43"/>
      <c r="G51" s="10"/>
      <c r="H51" s="20" t="s">
        <v>22</v>
      </c>
      <c r="I51" s="27">
        <v>0.625</v>
      </c>
    </row>
    <row r="52" spans="2:9" ht="19.5" thickBot="1" x14ac:dyDescent="0.35">
      <c r="B52" s="81"/>
      <c r="C52" s="77"/>
      <c r="D52" s="78"/>
      <c r="E52" s="42" t="s">
        <v>24</v>
      </c>
      <c r="F52" s="43"/>
      <c r="G52" s="10"/>
      <c r="H52" s="20" t="s">
        <v>25</v>
      </c>
      <c r="I52" s="28">
        <v>1.25</v>
      </c>
    </row>
    <row r="53" spans="2:9" ht="19.5" thickBot="1" x14ac:dyDescent="0.35">
      <c r="B53" s="52">
        <v>8</v>
      </c>
      <c r="C53" s="46" t="s">
        <v>40</v>
      </c>
      <c r="D53" s="47"/>
      <c r="E53" s="42" t="s">
        <v>41</v>
      </c>
      <c r="F53" s="43"/>
      <c r="G53" s="24"/>
      <c r="H53" s="25" t="s">
        <v>18</v>
      </c>
      <c r="I53" s="26">
        <v>1.25</v>
      </c>
    </row>
    <row r="54" spans="2:9" ht="19.5" customHeight="1" thickBot="1" x14ac:dyDescent="0.35">
      <c r="B54" s="53"/>
      <c r="C54" s="48"/>
      <c r="D54" s="49"/>
      <c r="E54" s="42" t="s">
        <v>19</v>
      </c>
      <c r="F54" s="43"/>
      <c r="G54" s="10"/>
      <c r="H54" s="20" t="s">
        <v>20</v>
      </c>
      <c r="I54" s="27">
        <v>0.9375</v>
      </c>
    </row>
    <row r="55" spans="2:9" ht="19.5" thickBot="1" x14ac:dyDescent="0.35">
      <c r="B55" s="53"/>
      <c r="C55" s="48"/>
      <c r="D55" s="49"/>
      <c r="E55" s="42" t="s">
        <v>21</v>
      </c>
      <c r="F55" s="43"/>
      <c r="G55" s="10"/>
      <c r="H55" s="20" t="s">
        <v>22</v>
      </c>
      <c r="I55" s="27">
        <v>0.625</v>
      </c>
    </row>
    <row r="56" spans="2:9" ht="19.5" thickBot="1" x14ac:dyDescent="0.35">
      <c r="B56" s="53"/>
      <c r="C56" s="48"/>
      <c r="D56" s="49"/>
      <c r="E56" s="42" t="s">
        <v>23</v>
      </c>
      <c r="F56" s="43"/>
      <c r="G56" s="10"/>
      <c r="H56" s="20" t="s">
        <v>22</v>
      </c>
      <c r="I56" s="27">
        <v>0.625</v>
      </c>
    </row>
    <row r="57" spans="2:9" ht="19.5" thickBot="1" x14ac:dyDescent="0.35">
      <c r="B57" s="54"/>
      <c r="C57" s="50"/>
      <c r="D57" s="51"/>
      <c r="E57" s="42" t="s">
        <v>24</v>
      </c>
      <c r="F57" s="43"/>
      <c r="G57" s="10"/>
      <c r="H57" s="20" t="s">
        <v>25</v>
      </c>
      <c r="I57" s="28">
        <v>1.25</v>
      </c>
    </row>
    <row r="58" spans="2:9" ht="14.5" thickBot="1" x14ac:dyDescent="0.35"/>
    <row r="59" spans="2:9" ht="14.5" thickBot="1" x14ac:dyDescent="0.35">
      <c r="B59" s="30" t="s">
        <v>42</v>
      </c>
      <c r="C59" s="30"/>
      <c r="D59" s="35"/>
      <c r="E59" s="39"/>
      <c r="F59" s="40"/>
      <c r="G59" s="40"/>
      <c r="H59" s="40"/>
      <c r="I59" s="41"/>
    </row>
    <row r="60" spans="2:9" ht="14.5" thickBot="1" x14ac:dyDescent="0.35">
      <c r="E60" s="11"/>
      <c r="F60" s="11"/>
      <c r="G60" s="11"/>
      <c r="H60" s="11"/>
      <c r="I60" s="11"/>
    </row>
    <row r="61" spans="2:9" ht="14.5" thickBot="1" x14ac:dyDescent="0.35">
      <c r="B61" s="6" t="s">
        <v>43</v>
      </c>
      <c r="E61" s="39"/>
      <c r="F61" s="40"/>
      <c r="G61" s="40"/>
      <c r="H61" s="40"/>
      <c r="I61" s="41"/>
    </row>
    <row r="62" spans="2:9" ht="14.5" thickBot="1" x14ac:dyDescent="0.35"/>
    <row r="63" spans="2:9" ht="14.5" thickBot="1" x14ac:dyDescent="0.35">
      <c r="B63" s="30" t="s">
        <v>44</v>
      </c>
      <c r="C63" s="30"/>
      <c r="D63" s="30"/>
      <c r="E63" s="39"/>
      <c r="F63" s="40"/>
      <c r="G63" s="40"/>
      <c r="H63" s="40"/>
      <c r="I63" s="41"/>
    </row>
    <row r="64" spans="2:9" ht="14.5" thickBot="1" x14ac:dyDescent="0.35"/>
    <row r="65" spans="2:9" x14ac:dyDescent="0.3">
      <c r="B65" s="30" t="s">
        <v>45</v>
      </c>
      <c r="C65" s="30"/>
      <c r="D65" s="30"/>
      <c r="E65" s="31"/>
      <c r="F65" s="32"/>
      <c r="G65" s="32"/>
      <c r="H65" s="32"/>
      <c r="I65" s="33"/>
    </row>
    <row r="66" spans="2:9" x14ac:dyDescent="0.3">
      <c r="E66" s="34"/>
      <c r="F66" s="30"/>
      <c r="G66" s="30"/>
      <c r="H66" s="30"/>
      <c r="I66" s="35"/>
    </row>
    <row r="67" spans="2:9" x14ac:dyDescent="0.3">
      <c r="E67" s="34"/>
      <c r="F67" s="30"/>
      <c r="G67" s="30"/>
      <c r="H67" s="30"/>
      <c r="I67" s="35"/>
    </row>
    <row r="68" spans="2:9" x14ac:dyDescent="0.3">
      <c r="E68" s="34"/>
      <c r="F68" s="30"/>
      <c r="G68" s="30"/>
      <c r="H68" s="30"/>
      <c r="I68" s="35"/>
    </row>
    <row r="69" spans="2:9" x14ac:dyDescent="0.3">
      <c r="E69" s="34"/>
      <c r="F69" s="30"/>
      <c r="G69" s="30"/>
      <c r="H69" s="30"/>
      <c r="I69" s="35"/>
    </row>
    <row r="70" spans="2:9" ht="14.5" thickBot="1" x14ac:dyDescent="0.35">
      <c r="E70" s="36"/>
      <c r="F70" s="37"/>
      <c r="G70" s="37"/>
      <c r="H70" s="37"/>
      <c r="I70" s="38"/>
    </row>
  </sheetData>
  <mergeCells count="74">
    <mergeCell ref="B1:I4"/>
    <mergeCell ref="D8:I8"/>
    <mergeCell ref="D9:I9"/>
    <mergeCell ref="B14:E14"/>
    <mergeCell ref="B18:B22"/>
    <mergeCell ref="C18:D22"/>
    <mergeCell ref="B16:F16"/>
    <mergeCell ref="B11:H11"/>
    <mergeCell ref="B15:D15"/>
    <mergeCell ref="B13:I13"/>
    <mergeCell ref="B6:I6"/>
    <mergeCell ref="C23:D27"/>
    <mergeCell ref="B23:B27"/>
    <mergeCell ref="B28:B32"/>
    <mergeCell ref="C28:D32"/>
    <mergeCell ref="C33:D37"/>
    <mergeCell ref="B33:B37"/>
    <mergeCell ref="C38:D42"/>
    <mergeCell ref="B38:B42"/>
    <mergeCell ref="C43:D47"/>
    <mergeCell ref="B43:B47"/>
    <mergeCell ref="C48:D52"/>
    <mergeCell ref="B48:B52"/>
    <mergeCell ref="C53:D57"/>
    <mergeCell ref="B53:B5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1:F41"/>
    <mergeCell ref="E42:F42"/>
    <mergeCell ref="E43:F43"/>
    <mergeCell ref="E44:F44"/>
    <mergeCell ref="E35:F35"/>
    <mergeCell ref="E36:F36"/>
    <mergeCell ref="E37:F37"/>
    <mergeCell ref="E38:F38"/>
    <mergeCell ref="E39:F39"/>
    <mergeCell ref="E55:F55"/>
    <mergeCell ref="E56:F56"/>
    <mergeCell ref="E57:F57"/>
    <mergeCell ref="C17:D17"/>
    <mergeCell ref="E17:F17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E40:F40"/>
    <mergeCell ref="B65:D65"/>
    <mergeCell ref="E65:I70"/>
    <mergeCell ref="E59:I59"/>
    <mergeCell ref="E61:I61"/>
    <mergeCell ref="B59:D59"/>
    <mergeCell ref="B63:D63"/>
    <mergeCell ref="E63:I63"/>
  </mergeCells>
  <pageMargins left="0.7" right="0.7" top="0.75" bottom="0.75" header="0.3" footer="0.3"/>
  <pageSetup paperSize="9" scale="5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6E1E36-3A64-43A3-BEDD-A6EE17D5CD4C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f4d622a6-c18d-4901-849d-63ef8e0e2bd0"/>
    <ds:schemaRef ds:uri="3095601c-4b09-43b5-ad89-2d4e5ddee24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379425-396E-4215-BAEE-E11A75AE18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2022-10-28T12:47:28Z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