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ruelro\Downloads\OneDrive_1_06-02-2025\"/>
    </mc:Choice>
  </mc:AlternateContent>
  <xr:revisionPtr revIDLastSave="0" documentId="13_ncr:1_{3FAC610F-159B-4886-9728-8A9E47C2FB0F}" xr6:coauthVersionLast="47" xr6:coauthVersionMax="47" xr10:uidLastSave="{00000000-0000-0000-0000-000000000000}"/>
  <bookViews>
    <workbookView xWindow="-28920" yWindow="-120" windowWidth="29040" windowHeight="15720" xr2:uid="{0BB5F027-D76F-441D-9F1A-4A3F3EE75F23}"/>
  </bookViews>
  <sheets>
    <sheet name="Model Offer form" sheetId="1" r:id="rId1"/>
    <sheet name="Sheet2" sheetId="2" state="hidden" r:id="rId2"/>
  </sheets>
  <definedNames>
    <definedName name="_ftn1" localSheetId="1">Sheet2!$B$8</definedName>
    <definedName name="_ftn2" localSheetId="1">Sheet2!$B$9</definedName>
    <definedName name="_ftnref1" localSheetId="1">Sheet2!$B$3</definedName>
    <definedName name="_ftnref2" localSheetId="1">Sheet2!$B$4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  <c r="I23" i="1"/>
  <c r="E11" i="1"/>
  <c r="E12" i="1"/>
  <c r="E10" i="1"/>
  <c r="I27" i="1"/>
  <c r="I29" i="1" l="1"/>
  <c r="I31" i="1" s="1"/>
</calcChain>
</file>

<file path=xl/sharedStrings.xml><?xml version="1.0" encoding="utf-8"?>
<sst xmlns="http://schemas.openxmlformats.org/spreadsheetml/2006/main" count="38" uniqueCount="38">
  <si>
    <t>CRITERIA 1 PROFESSIONAL QUALIFICATIONS AND EXPERIENCE (10,00 % OF POINTS)</t>
  </si>
  <si>
    <t>CRITERIA 3 PRICES (50,00 % OF POINTS)</t>
  </si>
  <si>
    <t>Hours</t>
  </si>
  <si>
    <t>Weeks</t>
  </si>
  <si>
    <t>TOTAL</t>
  </si>
  <si>
    <t xml:space="preserve">REGULAR SCHEDULE </t>
  </si>
  <si>
    <t>8 hours (1 full days of 8 hours) present in the school for counselling sessions and meetings.</t>
  </si>
  <si>
    <t xml:space="preserve">1 hour per week available online (by phone, online videoconferences meeting...) </t>
  </si>
  <si>
    <t>1 hour per week to do administrative work related to the content of the work (reporting, follow up, etc.)</t>
  </si>
  <si>
    <t>8 hours (1 extra day per month) for occasional  periods</t>
  </si>
  <si>
    <t>Siganture of the Tender</t>
  </si>
  <si>
    <t>Total 4 years</t>
  </si>
  <si>
    <t>Number of years of experience of working with students in a school environment:</t>
  </si>
  <si>
    <t>TRAINING GIVEN</t>
  </si>
  <si>
    <t>TRAINING RECEIVED</t>
  </si>
  <si>
    <t>Weight</t>
  </si>
  <si>
    <t>Proven document</t>
  </si>
  <si>
    <t>TENDER N° 2024_010  PSYCHO-PEDAGOGICAL COUNSELLING SERVICES</t>
  </si>
  <si>
    <t>Bachelor's degree</t>
  </si>
  <si>
    <t>Official Master's degree</t>
  </si>
  <si>
    <t>Ph.D. or doctorate degree</t>
  </si>
  <si>
    <t>Official university diplomas</t>
  </si>
  <si>
    <t>Column1</t>
  </si>
  <si>
    <t>Proven documents</t>
  </si>
  <si>
    <t>YES</t>
  </si>
  <si>
    <t>NOT</t>
  </si>
  <si>
    <t>Total annual</t>
  </si>
  <si>
    <t>Number of years of experience in conflict mediation, fear of failure, socio-emotional mediation, assertiveness training:</t>
  </si>
  <si>
    <t>Maximum diploma rached (Please select one):</t>
  </si>
  <si>
    <t>From</t>
  </si>
  <si>
    <t>To</t>
  </si>
  <si>
    <t>Number of years  as a psychotherapeutic background with training in and experience with systemic therapy:</t>
  </si>
  <si>
    <t>Total in decimals</t>
  </si>
  <si>
    <t>YEARS OF PROFESIONAL EXPERIENCE</t>
  </si>
  <si>
    <t>VARIABLE POOL OF HOURS (On demanding)</t>
  </si>
  <si>
    <t>Number of conferences, congresses, training courses or group sessions given, in the field of psychopedagogy and educational therapy, in the last 4 years</t>
  </si>
  <si>
    <t>General price per hour</t>
  </si>
  <si>
    <t>Denomination or name of the Tenderer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</si>
</sst>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1007]_-;\-* #,##0.00\ [$€-1007]_-;_-* &quot;-&quot;??\ [$€-1007]_-;_-@_-"/>
    <numFmt numFmtId="165" formatCode="d/mm/yyyy;@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sz val="8"/>
      <name val="Calibri"/>
      <family val="2"/>
      <scheme val="minor"/>
    </font>
    <font>
      <b/>
      <sz val="12"/>
      <color theme="0"/>
      <name val="Aptos"/>
      <family val="2"/>
    </font>
    <font>
      <i/>
      <sz val="10"/>
      <color theme="1"/>
      <name val="Aptos"/>
      <family val="2"/>
    </font>
    <font>
      <sz val="11"/>
      <color theme="1"/>
      <name val="Aptos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i/>
      <sz val="10"/>
      <color theme="1"/>
      <name val="Aptos"/>
      <family val="2"/>
    </font>
    <font>
      <b/>
      <sz val="15"/>
      <color rgb="FF0070C0"/>
      <name val="Aptos"/>
      <family val="2"/>
    </font>
    <font>
      <b/>
      <sz val="16"/>
      <color rgb="FF002060"/>
      <name val="Aptos"/>
      <family val="2"/>
    </font>
    <font>
      <b/>
      <sz val="15"/>
      <color theme="0"/>
      <name val="Aptos"/>
      <family val="2"/>
    </font>
    <font>
      <i/>
      <sz val="11"/>
      <color theme="1"/>
      <name val="Aptos"/>
      <family val="2"/>
    </font>
    <font>
      <i/>
      <sz val="9"/>
      <color theme="1"/>
      <name val="Aptos"/>
      <family val="2"/>
    </font>
    <font>
      <b/>
      <sz val="11"/>
      <color theme="1"/>
      <name val="Aptos"/>
      <family val="2"/>
    </font>
    <font>
      <sz val="8"/>
      <color rgb="FF00000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4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9" fillId="0" borderId="0" xfId="0" applyFont="1"/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4" fontId="10" fillId="0" borderId="0" xfId="0" applyNumberFormat="1" applyFont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10" fontId="6" fillId="0" borderId="0" xfId="0" applyNumberFormat="1" applyFont="1" applyAlignment="1">
      <alignment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20" fontId="6" fillId="0" borderId="0" xfId="0" applyNumberFormat="1" applyFont="1"/>
    <xf numFmtId="0" fontId="4" fillId="6" borderId="1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4" borderId="13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10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7" fillId="0" borderId="0" xfId="0" applyFont="1"/>
    <xf numFmtId="0" fontId="4" fillId="6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2" fontId="11" fillId="2" borderId="9" xfId="0" applyNumberFormat="1" applyFont="1" applyFill="1" applyBorder="1" applyAlignment="1">
      <alignment horizontal="center" vertical="center" wrapText="1"/>
    </xf>
    <xf numFmtId="0" fontId="2" fillId="0" borderId="0" xfId="0" applyFont="1"/>
    <xf numFmtId="165" fontId="1" fillId="2" borderId="13" xfId="0" applyNumberFormat="1" applyFont="1" applyFill="1" applyBorder="1" applyAlignment="1">
      <alignment horizontal="center" vertical="center" wrapText="1"/>
    </xf>
    <xf numFmtId="165" fontId="6" fillId="2" borderId="15" xfId="0" applyNumberFormat="1" applyFont="1" applyFill="1" applyBorder="1" applyAlignment="1">
      <alignment horizontal="center" vertical="center" wrapText="1"/>
    </xf>
    <xf numFmtId="2" fontId="11" fillId="7" borderId="9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15" xfId="0" applyFont="1" applyFill="1" applyBorder="1" applyAlignment="1">
      <alignment horizontal="left" vertical="center" wrapText="1"/>
    </xf>
    <xf numFmtId="0" fontId="1" fillId="8" borderId="13" xfId="0" applyFont="1" applyFill="1" applyBorder="1" applyAlignment="1">
      <alignment horizontal="left" vertical="center" wrapText="1"/>
    </xf>
    <xf numFmtId="0" fontId="1" fillId="8" borderId="14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right"/>
    </xf>
    <xf numFmtId="0" fontId="16" fillId="9" borderId="0" xfId="0" applyFont="1" applyFill="1" applyAlignment="1">
      <alignment horizontal="center" vertical="center"/>
    </xf>
    <xf numFmtId="0" fontId="16" fillId="9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11" fillId="2" borderId="10" xfId="0" applyNumberFormat="1" applyFont="1" applyFill="1" applyBorder="1" applyAlignment="1">
      <alignment horizontal="center" vertical="center" wrapText="1"/>
    </xf>
    <xf numFmtId="164" fontId="11" fillId="2" borderId="11" xfId="0" applyNumberFormat="1" applyFont="1" applyFill="1" applyBorder="1" applyAlignment="1">
      <alignment horizontal="center" vertical="center" wrapText="1"/>
    </xf>
    <xf numFmtId="164" fontId="11" fillId="2" borderId="1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</cellXfs>
  <cellStyles count="1">
    <cellStyle name="Normal" xfId="0" builtinId="0"/>
  </cellStyles>
  <dxfs count="5"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CC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'Model Offer form'!$G$10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9525</xdr:rowOff>
    </xdr:from>
    <xdr:to>
      <xdr:col>1</xdr:col>
      <xdr:colOff>542925</xdr:colOff>
      <xdr:row>2</xdr:row>
      <xdr:rowOff>171360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9525"/>
          <a:ext cx="1819275" cy="6190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9</xdr:row>
          <xdr:rowOff>66675</xdr:rowOff>
        </xdr:from>
        <xdr:to>
          <xdr:col>6</xdr:col>
          <xdr:colOff>447675</xdr:colOff>
          <xdr:row>9</xdr:row>
          <xdr:rowOff>285750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9</xdr:row>
          <xdr:rowOff>295275</xdr:rowOff>
        </xdr:from>
        <xdr:to>
          <xdr:col>6</xdr:col>
          <xdr:colOff>447675</xdr:colOff>
          <xdr:row>10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10</xdr:row>
          <xdr:rowOff>66675</xdr:rowOff>
        </xdr:from>
        <xdr:to>
          <xdr:col>6</xdr:col>
          <xdr:colOff>447675</xdr:colOff>
          <xdr:row>10</xdr:row>
          <xdr:rowOff>285750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10</xdr:row>
          <xdr:rowOff>295275</xdr:rowOff>
        </xdr:from>
        <xdr:to>
          <xdr:col>6</xdr:col>
          <xdr:colOff>447675</xdr:colOff>
          <xdr:row>11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11</xdr:row>
          <xdr:rowOff>66675</xdr:rowOff>
        </xdr:from>
        <xdr:to>
          <xdr:col>6</xdr:col>
          <xdr:colOff>447675</xdr:colOff>
          <xdr:row>11</xdr:row>
          <xdr:rowOff>285750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11</xdr:row>
          <xdr:rowOff>295275</xdr:rowOff>
        </xdr:from>
        <xdr:to>
          <xdr:col>6</xdr:col>
          <xdr:colOff>447675</xdr:colOff>
          <xdr:row>12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13</xdr:row>
          <xdr:rowOff>66675</xdr:rowOff>
        </xdr:from>
        <xdr:to>
          <xdr:col>6</xdr:col>
          <xdr:colOff>447675</xdr:colOff>
          <xdr:row>13</xdr:row>
          <xdr:rowOff>285750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13</xdr:row>
          <xdr:rowOff>295275</xdr:rowOff>
        </xdr:from>
        <xdr:to>
          <xdr:col>6</xdr:col>
          <xdr:colOff>447675</xdr:colOff>
          <xdr:row>13</xdr:row>
          <xdr:rowOff>514350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15</xdr:row>
          <xdr:rowOff>66675</xdr:rowOff>
        </xdr:from>
        <xdr:to>
          <xdr:col>6</xdr:col>
          <xdr:colOff>447675</xdr:colOff>
          <xdr:row>15</xdr:row>
          <xdr:rowOff>285750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15</xdr:row>
          <xdr:rowOff>295275</xdr:rowOff>
        </xdr:from>
        <xdr:to>
          <xdr:col>6</xdr:col>
          <xdr:colOff>447675</xdr:colOff>
          <xdr:row>16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NOT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1</xdr:row>
          <xdr:rowOff>238125</xdr:rowOff>
        </xdr:from>
        <xdr:to>
          <xdr:col>3</xdr:col>
          <xdr:colOff>561975</xdr:colOff>
          <xdr:row>3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2</xdr:row>
          <xdr:rowOff>190500</xdr:rowOff>
        </xdr:from>
        <xdr:to>
          <xdr:col>3</xdr:col>
          <xdr:colOff>390525</xdr:colOff>
          <xdr:row>4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F25511-92CC-4996-A612-AA5F020044C4}" name="Table3" displayName="Table3" ref="B2:B5" totalsRowShown="0" headerRowDxfId="4" dataDxfId="3">
  <autoFilter ref="B2:B5" xr:uid="{7AF25511-92CC-4996-A612-AA5F020044C4}"/>
  <tableColumns count="1">
    <tableColumn id="1" xr3:uid="{93271D0D-E22C-4292-ABF4-1A237EE10702}" name="Official university diplomas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32C4227-79BB-4CA5-9908-5B537B530CD6}" name="Table5" displayName="Table5" ref="D2:E4" totalsRowShown="0">
  <autoFilter ref="D2:E4" xr:uid="{932C4227-79BB-4CA5-9908-5B537B530CD6}"/>
  <tableColumns count="2">
    <tableColumn id="1" xr3:uid="{DF1CEC90-CFD1-4EEA-8247-4035B24DEFFF}" name="Column1"/>
    <tableColumn id="2" xr3:uid="{0127623E-6797-4515-BE0E-9A7677F94ECD}" name="Proven documen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1EFF-CBA5-4CC0-A9C6-8A37DAE23142}">
  <sheetPr>
    <tabColor rgb="FF92D050"/>
    <pageSetUpPr fitToPage="1"/>
  </sheetPr>
  <dimension ref="A2:M38"/>
  <sheetViews>
    <sheetView tabSelected="1" topLeftCell="A12" workbookViewId="0">
      <selection activeCell="K30" sqref="K30"/>
    </sheetView>
  </sheetViews>
  <sheetFormatPr defaultRowHeight="15" x14ac:dyDescent="0.25"/>
  <cols>
    <col min="1" max="1" width="21.7109375" style="12" customWidth="1"/>
    <col min="2" max="2" width="93.140625" style="12" customWidth="1"/>
    <col min="3" max="3" width="11.7109375" style="12" bestFit="1" customWidth="1"/>
    <col min="4" max="4" width="10.42578125" style="12" bestFit="1" customWidth="1"/>
    <col min="5" max="5" width="25.28515625" style="12" customWidth="1"/>
    <col min="6" max="6" width="1.7109375" style="12" customWidth="1"/>
    <col min="7" max="7" width="11" style="12" bestFit="1" customWidth="1"/>
    <col min="8" max="8" width="2.140625" style="12" customWidth="1"/>
    <col min="9" max="9" width="13" style="12" bestFit="1" customWidth="1"/>
    <col min="10" max="16384" width="9.140625" style="12"/>
  </cols>
  <sheetData>
    <row r="2" spans="1:9" ht="21" x14ac:dyDescent="0.35">
      <c r="B2" s="45" t="s">
        <v>17</v>
      </c>
      <c r="C2" s="45"/>
      <c r="D2" s="45"/>
      <c r="E2" s="45"/>
      <c r="F2" s="45"/>
      <c r="G2" s="45"/>
      <c r="H2" s="45"/>
      <c r="I2" s="45"/>
    </row>
    <row r="4" spans="1:9" ht="19.5" x14ac:dyDescent="0.3">
      <c r="B4" s="41" t="s">
        <v>37</v>
      </c>
      <c r="C4" s="48"/>
      <c r="D4" s="48"/>
      <c r="E4" s="48"/>
      <c r="F4" s="48"/>
      <c r="G4" s="48"/>
      <c r="H4" s="48"/>
      <c r="I4" s="48"/>
    </row>
    <row r="6" spans="1:9" ht="19.5" x14ac:dyDescent="0.25">
      <c r="A6" s="47" t="s">
        <v>0</v>
      </c>
      <c r="B6" s="47"/>
      <c r="C6" s="47"/>
      <c r="D6" s="47"/>
      <c r="E6" s="47"/>
      <c r="F6" s="47"/>
      <c r="G6" s="47"/>
      <c r="H6" s="47"/>
      <c r="I6" s="47"/>
    </row>
    <row r="7" spans="1:9" ht="9" customHeight="1" x14ac:dyDescent="0.25">
      <c r="A7" s="13"/>
      <c r="B7" s="13"/>
      <c r="C7" s="13"/>
      <c r="D7" s="13"/>
      <c r="E7" s="13"/>
      <c r="F7" s="13"/>
      <c r="G7" s="13"/>
      <c r="H7" s="13"/>
      <c r="I7" s="13"/>
    </row>
    <row r="8" spans="1:9" ht="30" customHeight="1" x14ac:dyDescent="0.25">
      <c r="A8" s="13"/>
      <c r="B8" s="13"/>
      <c r="C8" s="13"/>
      <c r="D8" s="13"/>
      <c r="E8" s="42" t="s">
        <v>32</v>
      </c>
      <c r="F8" s="30"/>
      <c r="G8" s="43" t="s">
        <v>16</v>
      </c>
      <c r="H8" s="31"/>
      <c r="I8" s="42" t="s">
        <v>15</v>
      </c>
    </row>
    <row r="9" spans="1:9" ht="12.75" customHeight="1" thickBot="1" x14ac:dyDescent="0.3">
      <c r="A9" s="13"/>
      <c r="B9" s="13"/>
      <c r="C9" s="42" t="s">
        <v>29</v>
      </c>
      <c r="D9" s="42" t="s">
        <v>30</v>
      </c>
      <c r="E9" s="13"/>
      <c r="F9" s="13"/>
      <c r="G9" s="14"/>
      <c r="H9" s="14"/>
      <c r="I9" s="15"/>
    </row>
    <row r="10" spans="1:9" ht="37.5" customHeight="1" thickBot="1" x14ac:dyDescent="0.3">
      <c r="A10" s="62" t="s">
        <v>33</v>
      </c>
      <c r="B10" s="37" t="s">
        <v>12</v>
      </c>
      <c r="C10" s="34"/>
      <c r="D10" s="35"/>
      <c r="E10" s="36">
        <f>YEARFRAC(C10,D10)</f>
        <v>0</v>
      </c>
      <c r="F10" s="13"/>
      <c r="G10" s="17"/>
      <c r="H10" s="17"/>
      <c r="I10" s="25">
        <v>0.01</v>
      </c>
    </row>
    <row r="11" spans="1:9" ht="40.5" customHeight="1" thickBot="1" x14ac:dyDescent="0.3">
      <c r="A11" s="63"/>
      <c r="B11" s="37" t="s">
        <v>27</v>
      </c>
      <c r="C11" s="34"/>
      <c r="D11" s="35"/>
      <c r="E11" s="36">
        <f t="shared" ref="E11:E12" si="0">YEARFRAC(C11,D11)</f>
        <v>0</v>
      </c>
      <c r="F11" s="13"/>
      <c r="G11" s="17"/>
      <c r="H11" s="17"/>
      <c r="I11" s="25">
        <v>0.02</v>
      </c>
    </row>
    <row r="12" spans="1:9" ht="39" customHeight="1" thickBot="1" x14ac:dyDescent="0.3">
      <c r="A12" s="63"/>
      <c r="B12" s="38" t="s">
        <v>31</v>
      </c>
      <c r="C12" s="34"/>
      <c r="D12" s="35"/>
      <c r="E12" s="36">
        <f t="shared" si="0"/>
        <v>0</v>
      </c>
      <c r="F12" s="13"/>
      <c r="G12" s="17"/>
      <c r="H12" s="17"/>
      <c r="I12" s="25">
        <v>0.03</v>
      </c>
    </row>
    <row r="13" spans="1:9" ht="7.5" customHeight="1" thickBot="1" x14ac:dyDescent="0.3">
      <c r="B13" s="29"/>
      <c r="C13" s="29"/>
      <c r="E13" s="19"/>
      <c r="F13" s="13"/>
      <c r="I13" s="26"/>
    </row>
    <row r="14" spans="1:9" ht="44.25" customHeight="1" thickBot="1" x14ac:dyDescent="0.3">
      <c r="A14" s="28" t="s">
        <v>13</v>
      </c>
      <c r="B14" s="39" t="s">
        <v>35</v>
      </c>
      <c r="C14" s="29"/>
      <c r="E14" s="32"/>
      <c r="F14" s="13"/>
      <c r="G14" s="17"/>
      <c r="H14" s="17"/>
      <c r="I14" s="25">
        <v>2.5000000000000001E-2</v>
      </c>
    </row>
    <row r="15" spans="1:9" ht="6" customHeight="1" thickBot="1" x14ac:dyDescent="0.3">
      <c r="B15" s="29"/>
      <c r="C15" s="29"/>
      <c r="E15" s="19"/>
      <c r="F15" s="13"/>
      <c r="I15" s="26"/>
    </row>
    <row r="16" spans="1:9" ht="40.5" customHeight="1" thickBot="1" x14ac:dyDescent="0.3">
      <c r="A16" s="21" t="s">
        <v>14</v>
      </c>
      <c r="B16" s="40" t="s">
        <v>28</v>
      </c>
      <c r="C16" s="1"/>
      <c r="D16" s="16"/>
      <c r="E16" s="18"/>
      <c r="F16" s="13"/>
      <c r="G16" s="17"/>
      <c r="H16" s="17"/>
      <c r="I16" s="25">
        <v>1.4999999999999999E-2</v>
      </c>
    </row>
    <row r="17" spans="1:9" x14ac:dyDescent="0.25">
      <c r="A17" s="13"/>
      <c r="B17" s="13"/>
      <c r="C17" s="13"/>
      <c r="D17" s="13"/>
      <c r="E17" s="13"/>
      <c r="F17" s="13"/>
      <c r="G17" s="13"/>
      <c r="H17" s="13"/>
      <c r="I17" s="13"/>
    </row>
    <row r="18" spans="1:9" x14ac:dyDescent="0.25">
      <c r="A18" s="13"/>
      <c r="B18" s="13"/>
      <c r="C18" s="13"/>
      <c r="D18" s="13"/>
      <c r="E18" s="13"/>
      <c r="F18" s="13"/>
      <c r="G18" s="13"/>
      <c r="H18" s="13"/>
      <c r="I18" s="13"/>
    </row>
    <row r="19" spans="1:9" ht="19.5" x14ac:dyDescent="0.25">
      <c r="A19" s="47" t="s">
        <v>1</v>
      </c>
      <c r="B19" s="47"/>
      <c r="C19" s="47"/>
      <c r="D19" s="47"/>
      <c r="E19" s="47"/>
      <c r="F19" s="47"/>
      <c r="G19" s="47"/>
      <c r="H19" s="47"/>
      <c r="I19" s="47"/>
    </row>
    <row r="20" spans="1:9" ht="4.5" customHeight="1" x14ac:dyDescent="0.25"/>
    <row r="21" spans="1:9" ht="15.75" x14ac:dyDescent="0.25">
      <c r="A21" s="3"/>
      <c r="B21" s="3"/>
      <c r="C21" s="3"/>
      <c r="D21" s="44" t="s">
        <v>2</v>
      </c>
      <c r="E21" s="44" t="s">
        <v>36</v>
      </c>
      <c r="F21" s="10"/>
      <c r="G21" s="44" t="s">
        <v>3</v>
      </c>
      <c r="H21" s="10"/>
      <c r="I21" s="44" t="s">
        <v>4</v>
      </c>
    </row>
    <row r="22" spans="1:9" ht="5.25" customHeight="1" thickBot="1" x14ac:dyDescent="0.3">
      <c r="A22" s="2"/>
      <c r="B22" s="1"/>
      <c r="C22" s="3"/>
      <c r="D22" s="3"/>
      <c r="E22" s="3"/>
      <c r="F22" s="3"/>
      <c r="G22" s="3"/>
      <c r="H22" s="3"/>
      <c r="I22" s="3"/>
    </row>
    <row r="23" spans="1:9" ht="31.5" x14ac:dyDescent="0.25">
      <c r="A23" s="46" t="s">
        <v>5</v>
      </c>
      <c r="B23" s="23" t="s">
        <v>6</v>
      </c>
      <c r="C23" s="3"/>
      <c r="D23" s="4">
        <v>8</v>
      </c>
      <c r="E23" s="58"/>
      <c r="F23" s="3"/>
      <c r="G23" s="4">
        <v>37</v>
      </c>
      <c r="H23" s="4"/>
      <c r="I23" s="5">
        <f>D23*E23*G23</f>
        <v>0</v>
      </c>
    </row>
    <row r="24" spans="1:9" ht="29.25" customHeight="1" x14ac:dyDescent="0.25">
      <c r="A24" s="46"/>
      <c r="B24" s="23" t="s">
        <v>7</v>
      </c>
      <c r="C24" s="3"/>
      <c r="D24" s="4">
        <v>1</v>
      </c>
      <c r="E24" s="59"/>
      <c r="F24" s="3"/>
      <c r="G24" s="4">
        <v>37</v>
      </c>
      <c r="H24" s="4"/>
      <c r="I24" s="5">
        <f>D24*E23*G24</f>
        <v>0</v>
      </c>
    </row>
    <row r="25" spans="1:9" ht="31.5" x14ac:dyDescent="0.25">
      <c r="A25" s="46"/>
      <c r="B25" s="23" t="s">
        <v>8</v>
      </c>
      <c r="C25" s="3"/>
      <c r="D25" s="4">
        <v>1</v>
      </c>
      <c r="E25" s="59"/>
      <c r="F25" s="3"/>
      <c r="G25" s="4">
        <v>37</v>
      </c>
      <c r="H25" s="4"/>
      <c r="I25" s="5">
        <f>D25*E23*G25</f>
        <v>0</v>
      </c>
    </row>
    <row r="26" spans="1:9" ht="8.25" customHeight="1" x14ac:dyDescent="0.25">
      <c r="A26" s="1"/>
      <c r="B26" s="24"/>
      <c r="C26" s="3"/>
      <c r="D26" s="4"/>
      <c r="E26" s="59"/>
      <c r="F26" s="3"/>
      <c r="G26" s="4"/>
      <c r="H26" s="4"/>
      <c r="I26" s="5"/>
    </row>
    <row r="27" spans="1:9" ht="50.25" customHeight="1" thickBot="1" x14ac:dyDescent="0.3">
      <c r="A27" s="22" t="s">
        <v>34</v>
      </c>
      <c r="B27" s="23" t="s">
        <v>9</v>
      </c>
      <c r="C27" s="3"/>
      <c r="D27" s="4">
        <v>8</v>
      </c>
      <c r="E27" s="60"/>
      <c r="F27" s="3"/>
      <c r="G27" s="4"/>
      <c r="H27" s="4"/>
      <c r="I27" s="5">
        <f>D27*E23*G27</f>
        <v>0</v>
      </c>
    </row>
    <row r="28" spans="1:9" ht="8.25" customHeight="1" x14ac:dyDescent="0.25">
      <c r="A28" s="3"/>
      <c r="B28" s="3"/>
      <c r="C28" s="3"/>
      <c r="D28" s="3"/>
      <c r="E28" s="3"/>
      <c r="F28" s="3"/>
      <c r="G28" s="3"/>
      <c r="H28" s="3"/>
      <c r="I28" s="5"/>
    </row>
    <row r="29" spans="1:9" ht="15.75" x14ac:dyDescent="0.25">
      <c r="A29" s="3"/>
      <c r="B29" s="3"/>
      <c r="C29" s="3"/>
      <c r="D29" s="3"/>
      <c r="E29" s="61" t="s">
        <v>26</v>
      </c>
      <c r="F29" s="61"/>
      <c r="G29" s="61"/>
      <c r="H29" s="10"/>
      <c r="I29" s="11">
        <f>SUM(I23:I27)</f>
        <v>0</v>
      </c>
    </row>
    <row r="30" spans="1:9" ht="6.75" customHeight="1" x14ac:dyDescent="0.25">
      <c r="A30" s="3"/>
      <c r="B30" s="3"/>
      <c r="C30" s="3"/>
      <c r="D30" s="3"/>
      <c r="E30" s="3"/>
      <c r="F30" s="3"/>
      <c r="G30" s="3"/>
      <c r="H30" s="3"/>
      <c r="I30" s="6"/>
    </row>
    <row r="31" spans="1:9" ht="15.75" x14ac:dyDescent="0.25">
      <c r="A31" s="3"/>
      <c r="B31" s="3"/>
      <c r="C31" s="3"/>
      <c r="D31" s="3"/>
      <c r="E31" s="61" t="s">
        <v>11</v>
      </c>
      <c r="F31" s="61"/>
      <c r="G31" s="61"/>
      <c r="H31" s="10"/>
      <c r="I31" s="11">
        <f>I29*4</f>
        <v>0</v>
      </c>
    </row>
    <row r="32" spans="1:9" ht="12.75" customHeight="1" x14ac:dyDescent="0.25">
      <c r="A32" s="7"/>
      <c r="B32" s="7"/>
      <c r="C32" s="7"/>
      <c r="D32" s="7"/>
      <c r="E32" s="7"/>
      <c r="F32" s="7"/>
      <c r="G32" s="7"/>
      <c r="H32" s="7"/>
      <c r="I32" s="7"/>
    </row>
    <row r="33" spans="1:13" ht="15.75" x14ac:dyDescent="0.25">
      <c r="A33" s="33" t="s">
        <v>10</v>
      </c>
    </row>
    <row r="34" spans="1:13" x14ac:dyDescent="0.25">
      <c r="A34" s="49"/>
      <c r="B34" s="50"/>
      <c r="C34" s="50"/>
      <c r="D34" s="50"/>
      <c r="E34" s="50"/>
      <c r="F34" s="50"/>
      <c r="G34" s="50"/>
      <c r="H34" s="50"/>
      <c r="I34" s="51"/>
      <c r="L34" s="20"/>
      <c r="M34" s="20"/>
    </row>
    <row r="35" spans="1:13" x14ac:dyDescent="0.25">
      <c r="A35" s="52"/>
      <c r="B35" s="53"/>
      <c r="C35" s="53"/>
      <c r="D35" s="53"/>
      <c r="E35" s="53"/>
      <c r="F35" s="53"/>
      <c r="G35" s="53"/>
      <c r="H35" s="53"/>
      <c r="I35" s="54"/>
      <c r="L35" s="20"/>
    </row>
    <row r="36" spans="1:13" x14ac:dyDescent="0.25">
      <c r="A36" s="52"/>
      <c r="B36" s="53"/>
      <c r="C36" s="53"/>
      <c r="D36" s="53"/>
      <c r="E36" s="53"/>
      <c r="F36" s="53"/>
      <c r="G36" s="53"/>
      <c r="H36" s="53"/>
      <c r="I36" s="54"/>
    </row>
    <row r="37" spans="1:13" x14ac:dyDescent="0.25">
      <c r="A37" s="52"/>
      <c r="B37" s="53"/>
      <c r="C37" s="53"/>
      <c r="D37" s="53"/>
      <c r="E37" s="53"/>
      <c r="F37" s="53"/>
      <c r="G37" s="53"/>
      <c r="H37" s="53"/>
      <c r="I37" s="54"/>
    </row>
    <row r="38" spans="1:13" x14ac:dyDescent="0.25">
      <c r="A38" s="55"/>
      <c r="B38" s="56"/>
      <c r="C38" s="56"/>
      <c r="D38" s="56"/>
      <c r="E38" s="56"/>
      <c r="F38" s="56"/>
      <c r="G38" s="56"/>
      <c r="H38" s="56"/>
      <c r="I38" s="57"/>
    </row>
  </sheetData>
  <mergeCells count="10">
    <mergeCell ref="A34:I38"/>
    <mergeCell ref="E23:E27"/>
    <mergeCell ref="E31:G31"/>
    <mergeCell ref="E29:G29"/>
    <mergeCell ref="A10:A12"/>
    <mergeCell ref="B2:I2"/>
    <mergeCell ref="A23:A25"/>
    <mergeCell ref="A19:I19"/>
    <mergeCell ref="A6:I6"/>
    <mergeCell ref="C4:I4"/>
  </mergeCells>
  <phoneticPr fontId="3" type="noConversion"/>
  <pageMargins left="0.7" right="0.7" top="0.75" bottom="0.75" header="0.3" footer="0.3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6</xdr:col>
                    <xdr:colOff>142875</xdr:colOff>
                    <xdr:row>9</xdr:row>
                    <xdr:rowOff>66675</xdr:rowOff>
                  </from>
                  <to>
                    <xdr:col>6</xdr:col>
                    <xdr:colOff>447675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6</xdr:col>
                    <xdr:colOff>142875</xdr:colOff>
                    <xdr:row>9</xdr:row>
                    <xdr:rowOff>295275</xdr:rowOff>
                  </from>
                  <to>
                    <xdr:col>6</xdr:col>
                    <xdr:colOff>447675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6</xdr:col>
                    <xdr:colOff>142875</xdr:colOff>
                    <xdr:row>10</xdr:row>
                    <xdr:rowOff>66675</xdr:rowOff>
                  </from>
                  <to>
                    <xdr:col>6</xdr:col>
                    <xdr:colOff>447675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6</xdr:col>
                    <xdr:colOff>142875</xdr:colOff>
                    <xdr:row>10</xdr:row>
                    <xdr:rowOff>295275</xdr:rowOff>
                  </from>
                  <to>
                    <xdr:col>6</xdr:col>
                    <xdr:colOff>447675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6</xdr:col>
                    <xdr:colOff>142875</xdr:colOff>
                    <xdr:row>11</xdr:row>
                    <xdr:rowOff>66675</xdr:rowOff>
                  </from>
                  <to>
                    <xdr:col>6</xdr:col>
                    <xdr:colOff>447675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6</xdr:col>
                    <xdr:colOff>142875</xdr:colOff>
                    <xdr:row>11</xdr:row>
                    <xdr:rowOff>295275</xdr:rowOff>
                  </from>
                  <to>
                    <xdr:col>6</xdr:col>
                    <xdr:colOff>447675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6</xdr:col>
                    <xdr:colOff>142875</xdr:colOff>
                    <xdr:row>13</xdr:row>
                    <xdr:rowOff>66675</xdr:rowOff>
                  </from>
                  <to>
                    <xdr:col>6</xdr:col>
                    <xdr:colOff>447675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6</xdr:col>
                    <xdr:colOff>142875</xdr:colOff>
                    <xdr:row>13</xdr:row>
                    <xdr:rowOff>295275</xdr:rowOff>
                  </from>
                  <to>
                    <xdr:col>6</xdr:col>
                    <xdr:colOff>447675</xdr:colOff>
                    <xdr:row>13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6</xdr:col>
                    <xdr:colOff>142875</xdr:colOff>
                    <xdr:row>15</xdr:row>
                    <xdr:rowOff>66675</xdr:rowOff>
                  </from>
                  <to>
                    <xdr:col>6</xdr:col>
                    <xdr:colOff>447675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Check Box 18">
              <controlPr defaultSize="0" autoFill="0" autoLine="0" autoPict="0">
                <anchor moveWithCells="1">
                  <from>
                    <xdr:col>6</xdr:col>
                    <xdr:colOff>142875</xdr:colOff>
                    <xdr:row>15</xdr:row>
                    <xdr:rowOff>295275</xdr:rowOff>
                  </from>
                  <to>
                    <xdr:col>6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Diploma" prompt="Select one" xr:uid="{039D296A-8E5B-4732-81DE-0F69A2024305}">
          <x14:formula1>
            <xm:f>Sheet2!$B$3:$B$5</xm:f>
          </x14:formula1>
          <xm:sqref>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7EE5-A3F8-4C74-B147-12F888E7B0D1}">
  <dimension ref="B2:E5"/>
  <sheetViews>
    <sheetView workbookViewId="0">
      <selection activeCell="E3" sqref="D3:E4"/>
    </sheetView>
  </sheetViews>
  <sheetFormatPr defaultRowHeight="15" x14ac:dyDescent="0.25"/>
  <cols>
    <col min="2" max="2" width="35.5703125" customWidth="1"/>
    <col min="3" max="3" width="5.28515625" customWidth="1"/>
    <col min="4" max="4" width="11" customWidth="1"/>
    <col min="5" max="5" width="19.7109375" customWidth="1"/>
  </cols>
  <sheetData>
    <row r="2" spans="2:5" ht="19.5" x14ac:dyDescent="0.3">
      <c r="B2" s="8" t="s">
        <v>21</v>
      </c>
      <c r="C2" s="8"/>
      <c r="D2" t="s">
        <v>22</v>
      </c>
      <c r="E2" t="s">
        <v>23</v>
      </c>
    </row>
    <row r="3" spans="2:5" ht="15.75" x14ac:dyDescent="0.25">
      <c r="B3" s="9" t="s">
        <v>18</v>
      </c>
      <c r="C3" s="9"/>
      <c r="E3" s="27" t="s">
        <v>24</v>
      </c>
    </row>
    <row r="4" spans="2:5" ht="15.75" x14ac:dyDescent="0.25">
      <c r="B4" s="9" t="s">
        <v>19</v>
      </c>
      <c r="C4" s="9"/>
      <c r="E4" s="27" t="s">
        <v>25</v>
      </c>
    </row>
    <row r="5" spans="2:5" ht="15.75" x14ac:dyDescent="0.25">
      <c r="B5" s="9" t="s">
        <v>20</v>
      </c>
      <c r="C5" s="9"/>
    </row>
  </sheetData>
  <conditionalFormatting sqref="D3:E4">
    <cfRule type="expression" dxfId="0" priority="1">
      <formula>$E$3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200025</xdr:colOff>
                    <xdr:row>1</xdr:row>
                    <xdr:rowOff>238125</xdr:rowOff>
                  </from>
                  <to>
                    <xdr:col>3</xdr:col>
                    <xdr:colOff>561975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200025</xdr:colOff>
                    <xdr:row>2</xdr:row>
                    <xdr:rowOff>190500</xdr:rowOff>
                  </from>
                  <to>
                    <xdr:col>3</xdr:col>
                    <xdr:colOff>390525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Create a new document." ma:contentTypeScope="" ma:versionID="78d81ebff258c5c9ae2a81ec1e07f5e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8bc09093d0049a089bc4db2dfaaa1cb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2C23C9-B80D-428B-8C31-0DB335EAA1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99D1B8-48CF-4DAC-B9E1-816F355015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5601c-4b09-43b5-ad89-2d4e5ddee247"/>
    <ds:schemaRef ds:uri="f4d622a6-c18d-4901-849d-63ef8e0e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828CEF-D2B6-46B9-A856-9EDF7CC5B3FE}">
  <ds:schemaRefs>
    <ds:schemaRef ds:uri="3095601c-4b09-43b5-ad89-2d4e5ddee247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f4d622a6-c18d-4901-849d-63ef8e0e2bd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Model Offer form</vt:lpstr>
      <vt:lpstr>Sheet2</vt:lpstr>
      <vt:lpstr>Sheet2!_ftn1</vt:lpstr>
      <vt:lpstr>Sheet2!_ftn2</vt:lpstr>
      <vt:lpstr>Sheet2!_ftnref1</vt:lpstr>
      <vt:lpstr>Sheet2!_ftnref2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TERUEL MARTINEZ Roberto (MOL)</dc:creator>
  <cp:keywords/>
  <dc:description/>
  <cp:lastModifiedBy>TERUEL MARTINEZ Roberto (MOL)</cp:lastModifiedBy>
  <cp:revision/>
  <cp:lastPrinted>2025-02-06T11:24:32Z</cp:lastPrinted>
  <dcterms:created xsi:type="dcterms:W3CDTF">2025-02-04T11:31:35Z</dcterms:created>
  <dcterms:modified xsi:type="dcterms:W3CDTF">2025-02-06T14:17:11Z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